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13_ncr:1_{B8B07311-2E62-4AE3-B292-CB8F37C54640}" xr6:coauthVersionLast="47" xr6:coauthVersionMax="47" xr10:uidLastSave="{00000000-0000-0000-0000-000000000000}"/>
  <bookViews>
    <workbookView xWindow="24" yWindow="24" windowWidth="11700" windowHeight="12288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<sst xmlns="http://schemas.openxmlformats.org/spreadsheetml/2006/main" count="152" uniqueCount="102">
  <si>
    <t>AUSTRALIA'S GOLDEN OUTBACK</t>
  </si>
  <si>
    <t>WESTERN AUSTRALIA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</si>
  <si>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</si>
  <si>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</si>
  <si>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</si>
  <si>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</si>
  <si>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</si>
  <si>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</si>
  <si>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</si>
  <si>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</si>
  <si>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</si>
  <si>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</si>
  <si>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</si>
  <si>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</si>
  <si>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</si>
  <si>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</si>
  <si>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</si>
  <si>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</si>
  <si>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</si>
  <si>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</si>
  <si>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</si>
  <si>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</si>
  <si>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</si>
  <si>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</si>
  <si>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</si>
  <si>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</si>
  <si>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</si>
  <si>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</si>
  <si>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Purchaser's prices</t>
  </si>
  <si>
    <t>CONSUMPTION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</si>
  <si>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</si>
  <si>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</si>
  <si>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</si>
  <si>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</si>
  <si>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</si>
  <si>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</si>
  <si>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</si>
  <si>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</si>
  <si>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</si>
  <si>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</si>
  <si>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</si>
  <si>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</si>
  <si>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</si>
  <si>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</si>
  <si>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</si>
  <si>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</si>
  <si>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</si>
  <si>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</si>
  <si>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</si>
  <si>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</si>
  <si>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</si>
  <si>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</si>
  <si>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</si>
  <si>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</si>
  <si>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</si>
  <si>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</si>
  <si>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</si>
  <si>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</si>
  <si>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</si>
  <si>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</si>
  <si>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</si>
  <si>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</si>
  <si>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</si>
  <si>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</si>
  <si>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</si>
  <si>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</si>
  <si>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</si>
  <si>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</si>
  <si>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</si>
  <si>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</si>
  <si>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</si>
  <si>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</si>
  <si>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</si>
  <si>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</si>
  <si>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</si>
  <si>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</si>
  <si>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</si>
  <si>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</si>
  <si>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</si>
  <si>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</si>
  <si>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</si>
  <si>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Note:Rail transport filled jobs is included in Air, water and other transport</t>
  </si>
  <si>
    <t>WESTERN AUSTRALIA, 2022–23*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</si>
  <si>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</si>
  <si>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</si>
  <si>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</si>
  <si>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</si>
  <si>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</si>
  <si>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</si>
  <si>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Destination Perth</t>
  </si>
  <si>
    <t>Australia's Golden Outback</t>
  </si>
  <si>
    <t>Australia's South West</t>
  </si>
  <si>
    <t>Australia's North West</t>
  </si>
  <si>
    <t>Australia's Coral Coast</t>
  </si>
  <si>
    <t>Capital city Western Australia</t>
  </si>
  <si>
    <t>Regional Western Australia</t>
  </si>
  <si>
    <t>Rest of Australia (Western Australia)</t>
  </si>
  <si>
    <t>-</t>
  </si>
  <si>
    <t>Total direct contribution Western Australia</t>
  </si>
  <si>
    <t>Total indirect contribution Western Australia</t>
  </si>
  <si>
    <t>Total contribution Western Australia</t>
  </si>
  <si>
    <t xml:space="preserve">* Note: the sum of regions may not add to total due to rounding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</si>
</sst>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5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Arial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4"/>
        <bgColor indexed="64"/>
      </patternFill>
    </fill>
    <fill>
      <patternFill patternType="solid">
        <fgColor rgb="FF300050"/>
        <bgColor indexed="64"/>
      </patternFill>
    </fill>
  </fills>
  <borders count="24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/>
      <right/>
      <top/>
      <bottom style="thin">
        <color rgb="FFDEDBD5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  <border>
      <left/>
      <right style="thin">
        <color rgb="FFDEDBD5"/>
      </right>
      <top style="thin">
        <color rgb="FFDEDBD5"/>
      </top>
      <bottom style="thin">
        <color rgb="FFDEDBD5"/>
      </bottom>
      <diagonal/>
    </border>
    <border>
      <left style="thin">
        <color rgb="FFDEDBD5"/>
      </left>
      <right style="thin">
        <color rgb="FFDEDBD5"/>
      </right>
      <top/>
      <bottom style="thin">
        <color rgb="FFDEDBD5"/>
      </bottom>
      <diagonal/>
    </border>
    <border>
      <left/>
      <right style="thin">
        <color rgb="FFDEDBD5"/>
      </right>
      <top/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4" applyNumberFormat="0" applyBorder="0" applyProtection="0">
      <alignment horizontal="left" vertical="center"/>
    </xf>
    <xf numFmtId="165" fontId="7" fillId="0" borderId="5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5" fillId="4" borderId="12">
      <alignment horizontal="left" vertical="center" indent="1"/>
      <protection locked="0"/>
    </xf>
  </cellStyleXfs>
  <cellXfs count="69">
    <xf numFmtId="0" fontId="0" fillId="0" borderId="0" xfId="0"/>
    <xf numFmtId="0" fontId="0" fillId="0" borderId="0" xfId="0" applyAlignment="1">
      <alignment horizontal="right" vertical="center"/>
    </xf>
    <xf numFmtId="0" fontId="3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0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7" applyFont="1" applyFill="1" applyBorder="1" applyAlignment="1">
      <alignment vertical="center"/>
      <protection locked="0"/>
    </xf>
    <xf numFmtId="3" fontId="16" fillId="0" borderId="0" xfId="7" applyNumberFormat="1" applyFont="1" applyFill="1" applyBorder="1" applyAlignment="1">
      <alignment horizontal="right" vertical="center"/>
      <protection locked="0"/>
    </xf>
    <xf numFmtId="168" fontId="16" fillId="0" borderId="0" xfId="7" applyNumberFormat="1" applyFont="1" applyFill="1" applyBorder="1" applyAlignment="1">
      <alignment horizontal="right" vertical="center"/>
      <protection locked="0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5" borderId="0" xfId="7" applyFont="1" applyFill="1" applyBorder="1" applyAlignment="1">
      <alignment vertical="center"/>
      <protection locked="0"/>
    </xf>
    <xf numFmtId="3" fontId="19" fillId="5" borderId="0" xfId="7" applyNumberFormat="1" applyFont="1" applyFill="1" applyBorder="1" applyAlignment="1">
      <alignment horizontal="right" vertical="center"/>
      <protection locked="0"/>
    </xf>
    <xf numFmtId="168" fontId="19" fillId="5" borderId="0" xfId="7" applyNumberFormat="1" applyFont="1" applyFill="1" applyBorder="1" applyAlignment="1">
      <alignment horizontal="right" vertical="center"/>
      <protection locked="0"/>
    </xf>
    <xf numFmtId="0" fontId="3" fillId="0" borderId="17" xfId="0" applyFont="1" applyBorder="1" applyAlignment="1">
      <alignment vertical="center"/>
    </xf>
    <xf numFmtId="0" fontId="21" fillId="0" borderId="0" xfId="0" applyFont="1"/>
    <xf numFmtId="0" fontId="22" fillId="0" borderId="0" xfId="0" applyFont="1"/>
    <xf numFmtId="0" fontId="10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168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10" fillId="0" borderId="0" xfId="0" applyFont="1"/>
    <xf numFmtId="0" fontId="10" fillId="0" borderId="2" xfId="0" applyFont="1" applyBorder="1"/>
    <xf numFmtId="168" fontId="10" fillId="0" borderId="2" xfId="0" applyNumberFormat="1" applyFont="1" applyBorder="1"/>
    <xf numFmtId="0" fontId="2" fillId="6" borderId="0" xfId="0" applyFont="1" applyFill="1" applyAlignment="1">
      <alignment horizontal="right" vertical="center"/>
    </xf>
    <xf numFmtId="0" fontId="2" fillId="6" borderId="0" xfId="0" quotePrefix="1" applyFont="1" applyFill="1" applyAlignment="1">
      <alignment vertical="center"/>
    </xf>
    <xf numFmtId="0" fontId="2" fillId="6" borderId="0" xfId="0" applyFont="1" applyFill="1" applyAlignment="1">
      <alignment vertical="center"/>
    </xf>
    <xf numFmtId="168" fontId="2" fillId="6" borderId="0" xfId="6" applyNumberFormat="1" applyFont="1" applyFill="1" applyBorder="1" applyAlignment="1">
      <alignment vertical="center"/>
    </xf>
    <xf numFmtId="168" fontId="11" fillId="0" borderId="2" xfId="0" applyNumberFormat="1" applyFont="1" applyBorder="1"/>
    <xf numFmtId="0" fontId="2" fillId="6" borderId="0" xfId="0" applyFont="1" applyFill="1" applyAlignment="1">
      <alignment vertical="center" wrapText="1"/>
    </xf>
    <xf numFmtId="168" fontId="2" fillId="6" borderId="0" xfId="0" applyNumberFormat="1" applyFont="1" applyFill="1" applyAlignment="1">
      <alignment vertical="center" wrapText="1"/>
    </xf>
    <xf numFmtId="3" fontId="10" fillId="0" borderId="2" xfId="0" applyNumberFormat="1" applyFont="1" applyBorder="1"/>
    <xf numFmtId="167" fontId="10" fillId="0" borderId="2" xfId="0" applyNumberFormat="1" applyFont="1" applyBorder="1"/>
    <xf numFmtId="0" fontId="2" fillId="6" borderId="16" xfId="0" applyFont="1" applyFill="1" applyBorder="1" applyAlignment="1">
      <alignment horizontal="left" vertical="center"/>
    </xf>
    <xf numFmtId="167" fontId="10" fillId="0" borderId="0" xfId="0" applyNumberFormat="1" applyFont="1"/>
    <xf numFmtId="0" fontId="8" fillId="6" borderId="0" xfId="0" applyFont="1" applyFill="1"/>
    <xf numFmtId="0" fontId="2" fillId="6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right" vertical="center" wrapText="1"/>
    </xf>
    <xf numFmtId="0" fontId="2" fillId="6" borderId="7" xfId="0" applyFont="1" applyFill="1" applyBorder="1" applyAlignment="1">
      <alignment horizontal="right" vertical="center" wrapText="1"/>
    </xf>
    <xf numFmtId="0" fontId="19" fillId="6" borderId="6" xfId="0" applyFont="1" applyFill="1" applyBorder="1"/>
    <xf numFmtId="0" fontId="19" fillId="6" borderId="8" xfId="0" applyFont="1" applyFill="1" applyBorder="1"/>
    <xf numFmtId="0" fontId="19" fillId="6" borderId="9" xfId="0" applyFont="1" applyFill="1" applyBorder="1" applyAlignment="1">
      <alignment horizontal="left" vertical="center" indent="1"/>
    </xf>
    <xf numFmtId="0" fontId="19" fillId="6" borderId="9" xfId="0" applyFont="1" applyFill="1" applyBorder="1" applyAlignment="1">
      <alignment horizontal="right" vertical="center"/>
    </xf>
    <xf numFmtId="0" fontId="19" fillId="6" borderId="10" xfId="0" quotePrefix="1" applyFont="1" applyFill="1" applyBorder="1" applyAlignment="1">
      <alignment horizontal="right" vertical="center"/>
    </xf>
    <xf numFmtId="0" fontId="2" fillId="6" borderId="14" xfId="0" applyFont="1" applyFill="1" applyBorder="1"/>
    <xf numFmtId="3" fontId="2" fillId="6" borderId="14" xfId="0" applyNumberFormat="1" applyFont="1" applyFill="1" applyBorder="1" applyAlignment="1">
      <alignment horizontal="right"/>
    </xf>
    <xf numFmtId="168" fontId="2" fillId="6" borderId="14" xfId="0" applyNumberFormat="1" applyFont="1" applyFill="1" applyBorder="1" applyAlignment="1">
      <alignment horizontal="right"/>
    </xf>
    <xf numFmtId="0" fontId="23" fillId="0" borderId="0" xfId="0" applyFont="1"/>
    <xf numFmtId="168" fontId="8" fillId="6" borderId="0" xfId="6" applyNumberFormat="1" applyFont="1" applyFill="1"/>
    <xf numFmtId="0" fontId="2" fillId="7" borderId="0" xfId="0" applyFont="1" applyFill="1" applyAlignment="1">
      <alignment horizontal="center" vertical="center"/>
    </xf>
    <xf numFmtId="0" fontId="24" fillId="0" borderId="20" xfId="0" applyFont="1" applyBorder="1"/>
    <xf numFmtId="0" fontId="24" fillId="0" borderId="21" xfId="0" applyFont="1" applyBorder="1"/>
    <xf numFmtId="0" fontId="24" fillId="0" borderId="22" xfId="0" applyFont="1" applyBorder="1"/>
    <xf numFmtId="0" fontId="24" fillId="0" borderId="23" xfId="0" applyFont="1" applyBorder="1"/>
    <xf numFmtId="3" fontId="24" fillId="0" borderId="21" xfId="0" applyNumberFormat="1" applyFont="1" applyBorder="1"/>
    <xf numFmtId="0" fontId="2" fillId="6" borderId="18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19" xfId="0" quotePrefix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textRotation="90"/>
    </xf>
    <xf numFmtId="0" fontId="14" fillId="0" borderId="13" xfId="0" applyFont="1" applyBorder="1" applyAlignment="1">
      <alignment horizontal="center" vertical="center" textRotation="90"/>
    </xf>
    <xf numFmtId="0" fontId="14" fillId="0" borderId="15" xfId="0" applyFont="1" applyBorder="1" applyAlignment="1">
      <alignment horizontal="center" vertical="center" textRotation="90"/>
    </xf>
    <xf numFmtId="1" fontId="10" fillId="0" borderId="20" xfId="0" applyNumberFormat="1" applyFont="1" applyBorder="1" applyAlignment="1">
      <alignment horizontal="right" vertical="center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295275</xdr:colOff>
      <xdr:row>1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9C6F80-8324-4424-B349-38E809B4A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6278225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6901</xdr:colOff>
      <xdr:row>1</xdr:row>
      <xdr:rowOff>3063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C3F7B3-2A6A-4DE3-9479-8594E6E56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4860510" cy="50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13804</xdr:colOff>
      <xdr:row>1</xdr:row>
      <xdr:rowOff>2322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ED5918F-3AF1-4868-B587-832C59DF7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211141" cy="533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0</xdr:colOff>
      <xdr:row>1</xdr:row>
      <xdr:rowOff>3669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5CB345D-8E3C-44DA-8CD4-BCFDB7CBE9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1"/>
          <a:ext cx="6098791" cy="62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1216545</xdr:colOff>
      <xdr:row>1</xdr:row>
      <xdr:rowOff>15241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07C1AB0-F285-4FAD-B942-86436E187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1"/>
          <a:ext cx="8171700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showGridLines="0" tabSelected="1" zoomScale="91" zoomScaleNormal="91" workbookViewId="0">
      <selection activeCell="A2" sqref="A2"/>
    </sheetView>
  </sheetViews>
  <sheetFormatPr defaultColWidth="13.5546875" defaultRowHeight="15" customHeight="1" x14ac:dyDescent="0.3"/>
  <cols>
    <col min="1" max="1" width="22.5546875" customWidth="1"/>
  </cols>
  <sheetData>
    <row r="1" spans="1:18" ht="134.25" customHeight="1" x14ac:dyDescent="0.3"/>
    <row r="2" spans="1:18" ht="25.8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8" ht="15" customHeight="1" x14ac:dyDescent="0.3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8" ht="14.4" x14ac:dyDescent="0.3">
      <c r="A4" s="24"/>
      <c r="B4" s="54" t="s">
        <v>2</v>
      </c>
      <c r="C4" s="54" t="s">
        <v>3</v>
      </c>
      <c r="D4" s="54" t="s">
        <v>4</v>
      </c>
      <c r="E4" s="54" t="s">
        <v>5</v>
      </c>
      <c r="F4" s="54" t="s">
        <v>6</v>
      </c>
      <c r="G4" s="54" t="s">
        <v>7</v>
      </c>
      <c r="H4" s="54" t="s">
        <v>8</v>
      </c>
      <c r="I4" s="54" t="s">
        <v>9</v>
      </c>
      <c r="J4" s="54" t="s">
        <v>10</v>
      </c>
      <c r="K4" s="54" t="s">
        <v>11</v>
      </c>
      <c r="L4" s="54" t="s">
        <v>12</v>
      </c>
      <c r="M4" s="54" t="s">
        <v>13</v>
      </c>
      <c r="N4" s="54" t="s">
        <v>14</v>
      </c>
      <c r="O4" s="25" t="s">
        <v>15</v>
      </c>
      <c r="P4" s="25" t="s">
        <v>16</v>
      </c>
      <c r="Q4" s="25" t="s">
        <v>17</v>
      </c>
      <c r="R4" s="25" t="s">
        <v>18</v>
      </c>
    </row>
    <row r="5" spans="1:18" ht="14.4" x14ac:dyDescent="0.3">
      <c r="A5" s="24" t="s">
        <v>19</v>
      </c>
      <c r="B5" s="60" t="s">
        <v>20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1:18" ht="14.4" x14ac:dyDescent="0.3">
      <c r="A6" s="19" t="s">
        <v>21</v>
      </c>
      <c r="B6" s="19">
        <v>224</v>
      </c>
      <c r="C6" s="19">
        <v>259</v>
      </c>
      <c r="D6" s="19">
        <v>238</v>
      </c>
      <c r="E6" s="19">
        <v>246</v>
      </c>
      <c r="F6" s="19">
        <v>267</v>
      </c>
      <c r="G6" s="19">
        <v>329</v>
      </c>
      <c r="H6" s="19">
        <v>366</v>
      </c>
      <c r="I6" s="19">
        <v>350</v>
      </c>
      <c r="J6" s="19">
        <v>428</v>
      </c>
      <c r="K6" s="19">
        <v>383</v>
      </c>
      <c r="L6" s="19">
        <v>392</v>
      </c>
      <c r="M6" s="19">
        <v>344</v>
      </c>
      <c r="N6" s="19">
        <v>407</v>
      </c>
      <c r="O6" s="20">
        <v>262.6779931207202</v>
      </c>
      <c r="P6" s="20">
        <v>158.24029948617064</v>
      </c>
      <c r="Q6" s="68">
        <v>211.05366176288271</v>
      </c>
      <c r="R6" s="20">
        <v>286.00200000000001</v>
      </c>
    </row>
    <row r="7" spans="1:18" ht="14.4" x14ac:dyDescent="0.3">
      <c r="A7" s="19" t="s">
        <v>22</v>
      </c>
      <c r="B7" s="19">
        <v>208</v>
      </c>
      <c r="C7" s="19">
        <v>235</v>
      </c>
      <c r="D7" s="19">
        <v>232</v>
      </c>
      <c r="E7" s="19">
        <v>215</v>
      </c>
      <c r="F7" s="19">
        <v>228</v>
      </c>
      <c r="G7" s="19">
        <v>274</v>
      </c>
      <c r="H7" s="19">
        <v>312</v>
      </c>
      <c r="I7" s="19">
        <v>294</v>
      </c>
      <c r="J7" s="19">
        <v>370</v>
      </c>
      <c r="K7" s="19">
        <v>320</v>
      </c>
      <c r="L7" s="19">
        <v>318</v>
      </c>
      <c r="M7" s="19">
        <v>288</v>
      </c>
      <c r="N7" s="19">
        <v>350</v>
      </c>
      <c r="O7" s="20">
        <v>241.40409618109871</v>
      </c>
      <c r="P7" s="20">
        <v>163.4955855757276</v>
      </c>
      <c r="Q7" s="68">
        <v>201.28356041643926</v>
      </c>
      <c r="R7" s="20">
        <v>287.13400000000001</v>
      </c>
    </row>
    <row r="8" spans="1:18" ht="14.4" x14ac:dyDescent="0.3">
      <c r="A8" s="21" t="s">
        <v>23</v>
      </c>
      <c r="B8" s="19">
        <v>432</v>
      </c>
      <c r="C8" s="19">
        <v>494</v>
      </c>
      <c r="D8" s="19">
        <v>483</v>
      </c>
      <c r="E8" s="19">
        <v>462</v>
      </c>
      <c r="F8" s="19">
        <v>495</v>
      </c>
      <c r="G8" s="19">
        <v>603</v>
      </c>
      <c r="H8" s="19">
        <v>678</v>
      </c>
      <c r="I8" s="19">
        <v>643</v>
      </c>
      <c r="J8" s="19">
        <v>798</v>
      </c>
      <c r="K8" s="19">
        <v>703</v>
      </c>
      <c r="L8" s="19">
        <v>710</v>
      </c>
      <c r="M8" s="19">
        <v>632</v>
      </c>
      <c r="N8" s="19">
        <v>757</v>
      </c>
      <c r="O8" s="20">
        <v>504.08208930181888</v>
      </c>
      <c r="P8" s="20">
        <v>321.73588506189822</v>
      </c>
      <c r="Q8" s="68">
        <v>412.337222179322</v>
      </c>
      <c r="R8" s="20">
        <v>573.13599999999997</v>
      </c>
    </row>
    <row r="9" spans="1:18" ht="14.4" x14ac:dyDescent="0.3">
      <c r="A9" s="24" t="s">
        <v>24</v>
      </c>
      <c r="B9" s="61" t="s">
        <v>20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</row>
    <row r="10" spans="1:18" ht="14.4" x14ac:dyDescent="0.3">
      <c r="A10" s="19" t="s">
        <v>21</v>
      </c>
      <c r="B10" s="19">
        <v>241</v>
      </c>
      <c r="C10" s="19">
        <v>277</v>
      </c>
      <c r="D10" s="19">
        <v>255</v>
      </c>
      <c r="E10" s="19">
        <v>262</v>
      </c>
      <c r="F10" s="19">
        <v>285</v>
      </c>
      <c r="G10" s="19">
        <v>351</v>
      </c>
      <c r="H10" s="19">
        <v>388</v>
      </c>
      <c r="I10" s="19">
        <v>375</v>
      </c>
      <c r="J10" s="19">
        <v>462</v>
      </c>
      <c r="K10" s="19">
        <v>412</v>
      </c>
      <c r="L10" s="19">
        <v>418</v>
      </c>
      <c r="M10" s="19">
        <v>365</v>
      </c>
      <c r="N10" s="19">
        <v>435</v>
      </c>
      <c r="O10" s="20">
        <v>277.07032018771071</v>
      </c>
      <c r="P10" s="20">
        <v>173.64740487226001</v>
      </c>
      <c r="Q10" s="20">
        <v>226.38260902397786</v>
      </c>
      <c r="R10" s="20">
        <v>310.726</v>
      </c>
    </row>
    <row r="11" spans="1:18" ht="14.4" x14ac:dyDescent="0.3">
      <c r="A11" s="19" t="s">
        <v>22</v>
      </c>
      <c r="B11" s="19">
        <v>245</v>
      </c>
      <c r="C11" s="19">
        <v>277</v>
      </c>
      <c r="D11" s="19">
        <v>272</v>
      </c>
      <c r="E11" s="19">
        <v>250</v>
      </c>
      <c r="F11" s="19">
        <v>265</v>
      </c>
      <c r="G11" s="19">
        <v>315</v>
      </c>
      <c r="H11" s="19">
        <v>357</v>
      </c>
      <c r="I11" s="19">
        <v>337</v>
      </c>
      <c r="J11" s="19">
        <v>427</v>
      </c>
      <c r="K11" s="19">
        <v>368</v>
      </c>
      <c r="L11" s="19">
        <v>364</v>
      </c>
      <c r="M11" s="19">
        <v>333</v>
      </c>
      <c r="N11" s="19">
        <v>400</v>
      </c>
      <c r="O11" s="20">
        <v>281.22178102757096</v>
      </c>
      <c r="P11" s="20">
        <v>195.2376398103188</v>
      </c>
      <c r="Q11" s="20">
        <v>236.19464238722892</v>
      </c>
      <c r="R11" s="20">
        <v>319.88200000000001</v>
      </c>
    </row>
    <row r="12" spans="1:18" ht="14.4" x14ac:dyDescent="0.3">
      <c r="A12" s="21" t="s">
        <v>23</v>
      </c>
      <c r="B12" s="19">
        <v>486</v>
      </c>
      <c r="C12" s="19">
        <v>555</v>
      </c>
      <c r="D12" s="19">
        <v>541</v>
      </c>
      <c r="E12" s="19">
        <v>512</v>
      </c>
      <c r="F12" s="19">
        <v>550</v>
      </c>
      <c r="G12" s="19">
        <v>666</v>
      </c>
      <c r="H12" s="19">
        <v>745</v>
      </c>
      <c r="I12" s="19">
        <v>712</v>
      </c>
      <c r="J12" s="19">
        <v>888</v>
      </c>
      <c r="K12" s="19">
        <v>781</v>
      </c>
      <c r="L12" s="19">
        <v>781</v>
      </c>
      <c r="M12" s="19">
        <v>698</v>
      </c>
      <c r="N12" s="19">
        <v>835</v>
      </c>
      <c r="O12" s="20">
        <v>558.29210121528172</v>
      </c>
      <c r="P12" s="20">
        <v>368.88504468257884</v>
      </c>
      <c r="Q12" s="20">
        <v>462.57725141120682</v>
      </c>
      <c r="R12" s="20">
        <v>630.60799999999995</v>
      </c>
    </row>
    <row r="13" spans="1:18" ht="14.4" x14ac:dyDescent="0.3">
      <c r="A13" s="24" t="s">
        <v>25</v>
      </c>
      <c r="B13" s="62" t="s">
        <v>26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spans="1:18" ht="14.4" x14ac:dyDescent="0.3">
      <c r="A14" s="19" t="s">
        <v>21</v>
      </c>
      <c r="B14" s="55">
        <v>4.2</v>
      </c>
      <c r="C14" s="56">
        <v>4.5999999999999996</v>
      </c>
      <c r="D14" s="56">
        <v>3.9</v>
      </c>
      <c r="E14" s="56">
        <v>4</v>
      </c>
      <c r="F14" s="56">
        <v>4.3</v>
      </c>
      <c r="G14" s="56">
        <v>5.3</v>
      </c>
      <c r="H14" s="56">
        <v>5.8</v>
      </c>
      <c r="I14" s="56">
        <v>5.4</v>
      </c>
      <c r="J14" s="56">
        <v>6.6</v>
      </c>
      <c r="K14" s="56">
        <v>5.5</v>
      </c>
      <c r="L14" s="56">
        <v>5</v>
      </c>
      <c r="M14" s="56">
        <v>4.3</v>
      </c>
      <c r="N14" s="56">
        <v>5.0999999999999996</v>
      </c>
      <c r="O14" s="22">
        <v>4.6951735374174701</v>
      </c>
      <c r="P14" s="22">
        <v>3.5516789600799474</v>
      </c>
      <c r="Q14" s="22">
        <v>3.609752403328363</v>
      </c>
      <c r="R14" s="22">
        <v>4.3</v>
      </c>
    </row>
    <row r="15" spans="1:18" ht="14.4" x14ac:dyDescent="0.3">
      <c r="A15" s="19" t="s">
        <v>22</v>
      </c>
      <c r="B15" s="57">
        <v>1.4</v>
      </c>
      <c r="C15" s="58">
        <v>1.6</v>
      </c>
      <c r="D15" s="58">
        <v>1.6</v>
      </c>
      <c r="E15" s="58">
        <v>1.4</v>
      </c>
      <c r="F15" s="58">
        <v>1.5</v>
      </c>
      <c r="G15" s="58">
        <v>1.8</v>
      </c>
      <c r="H15" s="58">
        <v>2.1</v>
      </c>
      <c r="I15" s="58">
        <v>1.9</v>
      </c>
      <c r="J15" s="58">
        <v>2.5</v>
      </c>
      <c r="K15" s="58">
        <v>2.2000000000000002</v>
      </c>
      <c r="L15" s="58">
        <v>2.1</v>
      </c>
      <c r="M15" s="58">
        <v>1.9</v>
      </c>
      <c r="N15" s="58">
        <v>2.4</v>
      </c>
      <c r="O15" s="22">
        <v>1.8270012221564711</v>
      </c>
      <c r="P15" s="22">
        <v>1.2015533760097665</v>
      </c>
      <c r="Q15" s="22">
        <v>1.4780162991997547</v>
      </c>
      <c r="R15" s="22">
        <v>2.1</v>
      </c>
    </row>
    <row r="16" spans="1:18" ht="14.4" x14ac:dyDescent="0.3">
      <c r="A16" s="21" t="s">
        <v>23</v>
      </c>
      <c r="B16" s="57">
        <v>5.6</v>
      </c>
      <c r="C16" s="58">
        <v>6.1</v>
      </c>
      <c r="D16" s="58">
        <v>5.6</v>
      </c>
      <c r="E16" s="58">
        <v>5.5</v>
      </c>
      <c r="F16" s="58">
        <v>5.8</v>
      </c>
      <c r="G16" s="58">
        <v>7.1</v>
      </c>
      <c r="H16" s="58">
        <v>7.9</v>
      </c>
      <c r="I16" s="58">
        <v>7.4</v>
      </c>
      <c r="J16" s="58">
        <v>9.1</v>
      </c>
      <c r="K16" s="58">
        <v>7.6</v>
      </c>
      <c r="L16" s="58">
        <v>7.2</v>
      </c>
      <c r="M16" s="58">
        <v>6.2</v>
      </c>
      <c r="N16" s="58">
        <v>7.4</v>
      </c>
      <c r="O16" s="22">
        <v>6.5221747595739412</v>
      </c>
      <c r="P16" s="22">
        <v>4.753232336089714</v>
      </c>
      <c r="Q16" s="22">
        <v>5.087768702528118</v>
      </c>
      <c r="R16" s="22">
        <v>6.4</v>
      </c>
    </row>
    <row r="17" spans="1:18" ht="14.4" x14ac:dyDescent="0.3">
      <c r="A17" s="24" t="s">
        <v>27</v>
      </c>
      <c r="B17" s="61" t="s">
        <v>28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spans="1:18" ht="14.4" x14ac:dyDescent="0.3">
      <c r="A18" s="23" t="s">
        <v>29</v>
      </c>
      <c r="B18" s="55">
        <v>906</v>
      </c>
      <c r="C18" s="59">
        <v>1039</v>
      </c>
      <c r="D18" s="56">
        <v>919</v>
      </c>
      <c r="E18" s="56">
        <v>959</v>
      </c>
      <c r="F18" s="59">
        <v>1020</v>
      </c>
      <c r="G18" s="59">
        <v>1221</v>
      </c>
      <c r="H18" s="59">
        <v>1370</v>
      </c>
      <c r="I18" s="59">
        <v>1290</v>
      </c>
      <c r="J18" s="59">
        <v>1644</v>
      </c>
      <c r="K18" s="59">
        <v>1414</v>
      </c>
      <c r="L18" s="59">
        <v>1415</v>
      </c>
      <c r="M18" s="59">
        <v>1300</v>
      </c>
      <c r="N18" s="59">
        <v>1752</v>
      </c>
      <c r="O18" s="20">
        <v>1103.0726546638534</v>
      </c>
      <c r="P18" s="20">
        <v>736.4544583250763</v>
      </c>
      <c r="Q18" s="20">
        <v>954</v>
      </c>
      <c r="R18" s="20">
        <v>1255.1903</v>
      </c>
    </row>
    <row r="19" spans="1:18" ht="14.4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</sheetData>
  <mergeCells count="4">
    <mergeCell ref="B5:R5"/>
    <mergeCell ref="B9:R9"/>
    <mergeCell ref="B13:R13"/>
    <mergeCell ref="B17:R17"/>
  </mergeCells>
  <phoneticPr fontId="20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showGridLines="0" zoomScale="92" zoomScaleNormal="92" workbookViewId="0">
      <selection activeCell="A2" sqref="A2"/>
    </sheetView>
  </sheetViews>
  <sheetFormatPr defaultColWidth="9.109375" defaultRowHeight="14.4" x14ac:dyDescent="0.3"/>
  <cols>
    <col min="1" max="1" width="40.88671875" customWidth="1"/>
    <col min="2" max="2" width="29.6640625" customWidth="1"/>
    <col min="3" max="11" width="16.33203125" customWidth="1"/>
  </cols>
  <sheetData>
    <row r="1" spans="1:2" ht="39.450000000000003" customHeight="1" x14ac:dyDescent="0.3"/>
    <row r="2" spans="1:2" ht="25.8" x14ac:dyDescent="0.5">
      <c r="A2" s="17" t="str">
        <f>'Regional Summary'!A2</f>
        <v>AUSTRALIA'S GOLDEN OUTBACK</v>
      </c>
    </row>
    <row r="3" spans="1:2" ht="19.2" customHeight="1" x14ac:dyDescent="0.3">
      <c r="A3" s="18" t="s">
        <v>1</v>
      </c>
    </row>
    <row r="4" spans="1:2" x14ac:dyDescent="0.3">
      <c r="A4" s="24" t="s">
        <v>27</v>
      </c>
      <c r="B4" s="29" t="s">
        <v>18</v>
      </c>
    </row>
    <row r="5" spans="1:2" x14ac:dyDescent="0.3">
      <c r="A5" s="30"/>
      <c r="B5" s="29" t="s">
        <v>30</v>
      </c>
    </row>
    <row r="6" spans="1:2" x14ac:dyDescent="0.3">
      <c r="A6" s="16" t="s">
        <v>31</v>
      </c>
      <c r="B6" s="26"/>
    </row>
    <row r="7" spans="1:2" x14ac:dyDescent="0.3">
      <c r="A7" s="27" t="s">
        <v>32</v>
      </c>
      <c r="B7" s="28">
        <v>133.71850000000001</v>
      </c>
    </row>
    <row r="8" spans="1:2" x14ac:dyDescent="0.3">
      <c r="A8" s="27" t="s">
        <v>33</v>
      </c>
      <c r="B8" s="28">
        <v>60.485300000000002</v>
      </c>
    </row>
    <row r="9" spans="1:2" x14ac:dyDescent="0.3">
      <c r="A9" s="27" t="s">
        <v>34</v>
      </c>
      <c r="B9" s="28">
        <v>198.9923</v>
      </c>
    </row>
    <row r="10" spans="1:2" x14ac:dyDescent="0.3">
      <c r="A10" s="27" t="s">
        <v>35</v>
      </c>
      <c r="B10" s="28">
        <v>9.7431999999999999</v>
      </c>
    </row>
    <row r="11" spans="1:2" x14ac:dyDescent="0.3">
      <c r="A11" s="27" t="s">
        <v>36</v>
      </c>
      <c r="B11" s="28">
        <v>10.2182</v>
      </c>
    </row>
    <row r="12" spans="1:2" x14ac:dyDescent="0.3">
      <c r="A12" s="27" t="s">
        <v>37</v>
      </c>
      <c r="B12" s="28">
        <v>246.0831</v>
      </c>
    </row>
    <row r="13" spans="1:2" x14ac:dyDescent="0.3">
      <c r="A13" s="27" t="s">
        <v>38</v>
      </c>
      <c r="B13" s="28">
        <v>23.375800000000002</v>
      </c>
    </row>
    <row r="14" spans="1:2" x14ac:dyDescent="0.3">
      <c r="A14" s="27" t="s">
        <v>39</v>
      </c>
      <c r="B14" s="28">
        <v>100.1855</v>
      </c>
    </row>
    <row r="15" spans="1:2" x14ac:dyDescent="0.3">
      <c r="A15" s="27" t="s">
        <v>40</v>
      </c>
      <c r="B15" s="28">
        <v>55.390300000000003</v>
      </c>
    </row>
    <row r="16" spans="1:2" x14ac:dyDescent="0.3">
      <c r="A16" s="27" t="s">
        <v>41</v>
      </c>
      <c r="B16" s="28">
        <v>3.6905999999999999</v>
      </c>
    </row>
    <row r="17" spans="1:2" x14ac:dyDescent="0.3">
      <c r="A17" s="27" t="s">
        <v>42</v>
      </c>
      <c r="B17" s="28">
        <v>119.9579</v>
      </c>
    </row>
    <row r="18" spans="1:2" x14ac:dyDescent="0.3">
      <c r="A18" s="27" t="s">
        <v>43</v>
      </c>
      <c r="B18" s="28">
        <v>66.180999999999997</v>
      </c>
    </row>
    <row r="19" spans="1:2" x14ac:dyDescent="0.3">
      <c r="A19" s="27" t="s">
        <v>44</v>
      </c>
      <c r="B19" s="28">
        <v>69.477500000000006</v>
      </c>
    </row>
    <row r="20" spans="1:2" x14ac:dyDescent="0.3">
      <c r="A20" s="27" t="s">
        <v>45</v>
      </c>
      <c r="B20" s="28">
        <v>7.7157</v>
      </c>
    </row>
    <row r="21" spans="1:2" ht="15" customHeight="1" x14ac:dyDescent="0.3">
      <c r="A21" s="27" t="s">
        <v>46</v>
      </c>
      <c r="B21" s="28">
        <v>132.13480000000001</v>
      </c>
    </row>
    <row r="22" spans="1:2" x14ac:dyDescent="0.3">
      <c r="A22" s="27" t="s">
        <v>47</v>
      </c>
      <c r="B22" s="28">
        <v>3.5954999999999999</v>
      </c>
    </row>
    <row r="23" spans="1:2" x14ac:dyDescent="0.3">
      <c r="A23" s="27" t="s">
        <v>48</v>
      </c>
      <c r="B23" s="28">
        <v>6.4413999999999998</v>
      </c>
    </row>
    <row r="24" spans="1:2" x14ac:dyDescent="0.3">
      <c r="A24" s="27" t="s">
        <v>49</v>
      </c>
      <c r="B24" s="28">
        <v>7.8037000000000001</v>
      </c>
    </row>
    <row r="25" spans="1:2" x14ac:dyDescent="0.3">
      <c r="A25" s="31" t="s">
        <v>50</v>
      </c>
      <c r="B25" s="32">
        <v>1255.2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9"/>
  <sheetViews>
    <sheetView showGridLines="0" zoomScale="92" zoomScaleNormal="92" workbookViewId="0">
      <selection activeCell="A2" sqref="A2"/>
    </sheetView>
  </sheetViews>
  <sheetFormatPr defaultRowHeight="14.4" x14ac:dyDescent="0.3"/>
  <cols>
    <col min="1" max="1" width="44.6640625" customWidth="1"/>
    <col min="2" max="2" width="29.6640625" customWidth="1"/>
    <col min="3" max="11" width="38.33203125" customWidth="1"/>
  </cols>
  <sheetData>
    <row r="1" spans="1:2" ht="42" customHeight="1" x14ac:dyDescent="0.3"/>
    <row r="2" spans="1:2" ht="23.4" customHeight="1" x14ac:dyDescent="0.5">
      <c r="A2" s="17" t="str">
        <f>Consumption!A2</f>
        <v>AUSTRALIA'S GOLDEN OUTBACK</v>
      </c>
    </row>
    <row r="3" spans="1:2" ht="15.6" x14ac:dyDescent="0.3">
      <c r="A3" s="18" t="s">
        <v>1</v>
      </c>
    </row>
    <row r="4" spans="1:2" x14ac:dyDescent="0.3">
      <c r="A4" s="24"/>
      <c r="B4" s="29" t="s">
        <v>18</v>
      </c>
    </row>
    <row r="5" spans="1:2" x14ac:dyDescent="0.3">
      <c r="A5" s="24" t="s">
        <v>19</v>
      </c>
      <c r="B5" s="29" t="s">
        <v>30</v>
      </c>
    </row>
    <row r="6" spans="1:2" x14ac:dyDescent="0.3">
      <c r="A6" s="3" t="s">
        <v>51</v>
      </c>
      <c r="B6" s="27"/>
    </row>
    <row r="7" spans="1:2" x14ac:dyDescent="0.3">
      <c r="A7" s="4" t="s">
        <v>52</v>
      </c>
      <c r="B7" s="28">
        <v>59.026000000000003</v>
      </c>
    </row>
    <row r="8" spans="1:2" x14ac:dyDescent="0.3">
      <c r="A8" s="4" t="s">
        <v>53</v>
      </c>
      <c r="B8" s="28">
        <v>21.108000000000001</v>
      </c>
    </row>
    <row r="9" spans="1:2" x14ac:dyDescent="0.3">
      <c r="A9" s="4" t="s">
        <v>54</v>
      </c>
      <c r="B9" s="28">
        <v>28.312999999999999</v>
      </c>
    </row>
    <row r="10" spans="1:2" x14ac:dyDescent="0.3">
      <c r="A10" s="4" t="s">
        <v>55</v>
      </c>
      <c r="B10" s="28">
        <v>18.454000000000001</v>
      </c>
    </row>
    <row r="11" spans="1:2" x14ac:dyDescent="0.3">
      <c r="A11" s="4" t="s">
        <v>56</v>
      </c>
      <c r="B11" s="28">
        <v>7.4329999999999998</v>
      </c>
    </row>
    <row r="12" spans="1:2" x14ac:dyDescent="0.3">
      <c r="A12" s="4" t="s">
        <v>57</v>
      </c>
      <c r="B12" s="28">
        <v>4.2380000000000004</v>
      </c>
    </row>
    <row r="13" spans="1:2" x14ac:dyDescent="0.3">
      <c r="A13" s="4" t="s">
        <v>58</v>
      </c>
      <c r="B13" s="28">
        <v>4.9409999999999998</v>
      </c>
    </row>
    <row r="14" spans="1:2" x14ac:dyDescent="0.3">
      <c r="A14" s="4" t="s">
        <v>59</v>
      </c>
      <c r="B14" s="28">
        <v>38.790999999999997</v>
      </c>
    </row>
    <row r="15" spans="1:2" x14ac:dyDescent="0.3">
      <c r="A15" s="4" t="s">
        <v>60</v>
      </c>
      <c r="B15" s="28">
        <v>10.654</v>
      </c>
    </row>
    <row r="16" spans="1:2" x14ac:dyDescent="0.3">
      <c r="A16" s="4" t="s">
        <v>39</v>
      </c>
      <c r="B16" s="28">
        <v>38.24</v>
      </c>
    </row>
    <row r="17" spans="1:2" x14ac:dyDescent="0.3">
      <c r="A17" s="4" t="s">
        <v>61</v>
      </c>
      <c r="B17" s="28">
        <v>3.6789999999999998</v>
      </c>
    </row>
    <row r="18" spans="1:2" x14ac:dyDescent="0.3">
      <c r="A18" s="4" t="s">
        <v>62</v>
      </c>
      <c r="B18" s="28">
        <v>1.9690000000000001</v>
      </c>
    </row>
    <row r="19" spans="1:2" x14ac:dyDescent="0.3">
      <c r="A19" s="4" t="s">
        <v>63</v>
      </c>
      <c r="B19" s="28">
        <v>3.3849999999999998</v>
      </c>
    </row>
    <row r="20" spans="1:2" x14ac:dyDescent="0.3">
      <c r="A20" s="5" t="s">
        <v>64</v>
      </c>
      <c r="B20" s="33">
        <v>240.23099999999999</v>
      </c>
    </row>
    <row r="21" spans="1:2" ht="4.5" customHeight="1" x14ac:dyDescent="0.3">
      <c r="A21" s="6"/>
      <c r="B21" s="28"/>
    </row>
    <row r="22" spans="1:2" x14ac:dyDescent="0.3">
      <c r="A22" s="3" t="s">
        <v>65</v>
      </c>
      <c r="B22" s="28"/>
    </row>
    <row r="23" spans="1:2" x14ac:dyDescent="0.3">
      <c r="A23" s="4" t="s">
        <v>66</v>
      </c>
      <c r="B23" s="28">
        <v>3.3879999999999999</v>
      </c>
    </row>
    <row r="24" spans="1:2" x14ac:dyDescent="0.3">
      <c r="A24" s="4" t="s">
        <v>67</v>
      </c>
      <c r="B24" s="28">
        <v>23.908999999999999</v>
      </c>
    </row>
    <row r="25" spans="1:2" x14ac:dyDescent="0.3">
      <c r="A25" s="4" t="s">
        <v>68</v>
      </c>
      <c r="B25" s="28">
        <v>5.8</v>
      </c>
    </row>
    <row r="26" spans="1:2" x14ac:dyDescent="0.3">
      <c r="A26" s="5" t="s">
        <v>69</v>
      </c>
      <c r="B26" s="33">
        <v>33.096999999999994</v>
      </c>
    </row>
    <row r="27" spans="1:2" ht="4.5" customHeight="1" x14ac:dyDescent="0.3">
      <c r="A27" s="6"/>
      <c r="B27" s="28"/>
    </row>
    <row r="28" spans="1:2" x14ac:dyDescent="0.3">
      <c r="A28" s="7" t="s">
        <v>70</v>
      </c>
      <c r="B28" s="33">
        <v>12.675000000000001</v>
      </c>
    </row>
    <row r="29" spans="1:2" x14ac:dyDescent="0.3">
      <c r="A29" s="34" t="s">
        <v>71</v>
      </c>
      <c r="B29" s="35">
        <v>286.00299999999999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"/>
  <sheetViews>
    <sheetView showGridLines="0" zoomScale="91" zoomScaleNormal="91" workbookViewId="0">
      <selection activeCell="A2" sqref="A2"/>
    </sheetView>
  </sheetViews>
  <sheetFormatPr defaultColWidth="9.109375" defaultRowHeight="14.4" x14ac:dyDescent="0.3"/>
  <cols>
    <col min="1" max="1" width="44.33203125" customWidth="1"/>
    <col min="2" max="2" width="15.6640625" customWidth="1"/>
    <col min="3" max="3" width="14.6640625" customWidth="1"/>
    <col min="4" max="4" width="12.5546875" customWidth="1"/>
    <col min="5" max="11" width="33" customWidth="1"/>
  </cols>
  <sheetData>
    <row r="1" spans="1:4" ht="49.2" customHeight="1" x14ac:dyDescent="0.3"/>
    <row r="2" spans="1:4" ht="24.6" customHeight="1" x14ac:dyDescent="0.5">
      <c r="A2" s="17" t="str">
        <f>GVA!A2</f>
        <v>AUSTRALIA'S GOLDEN OUTBACK</v>
      </c>
    </row>
    <row r="3" spans="1:4" ht="15.6" x14ac:dyDescent="0.3">
      <c r="A3" s="18" t="s">
        <v>1</v>
      </c>
    </row>
    <row r="4" spans="1:4" x14ac:dyDescent="0.3">
      <c r="A4" s="24"/>
      <c r="B4" s="63" t="s">
        <v>72</v>
      </c>
      <c r="C4" s="63"/>
      <c r="D4" s="63"/>
    </row>
    <row r="5" spans="1:4" x14ac:dyDescent="0.3">
      <c r="A5" s="38" t="s">
        <v>25</v>
      </c>
      <c r="B5" s="29" t="s">
        <v>73</v>
      </c>
      <c r="C5" s="29" t="s">
        <v>74</v>
      </c>
      <c r="D5" s="29" t="s">
        <v>75</v>
      </c>
    </row>
    <row r="6" spans="1:4" x14ac:dyDescent="0.3">
      <c r="A6" s="2" t="s">
        <v>76</v>
      </c>
      <c r="B6" s="36"/>
      <c r="C6" s="36"/>
      <c r="D6" s="36"/>
    </row>
    <row r="7" spans="1:4" x14ac:dyDescent="0.3">
      <c r="A7" s="37" t="s">
        <v>52</v>
      </c>
      <c r="B7" s="28">
        <v>0.6</v>
      </c>
      <c r="C7" s="28">
        <v>0.5</v>
      </c>
      <c r="D7" s="28">
        <v>1.2</v>
      </c>
    </row>
    <row r="8" spans="1:4" x14ac:dyDescent="0.3">
      <c r="A8" s="37" t="s">
        <v>54</v>
      </c>
      <c r="B8" s="28">
        <v>0.7</v>
      </c>
      <c r="C8" s="28">
        <v>0.9</v>
      </c>
      <c r="D8" s="28">
        <v>1.6</v>
      </c>
    </row>
    <row r="9" spans="1:4" x14ac:dyDescent="0.3">
      <c r="A9" s="37" t="s">
        <v>77</v>
      </c>
      <c r="B9" s="28">
        <v>0.2</v>
      </c>
      <c r="C9" s="28">
        <v>0.2</v>
      </c>
      <c r="D9" s="28">
        <v>0.3</v>
      </c>
    </row>
    <row r="10" spans="1:4" x14ac:dyDescent="0.3">
      <c r="A10" s="37" t="s">
        <v>78</v>
      </c>
      <c r="B10" s="28">
        <v>0</v>
      </c>
      <c r="C10" s="28">
        <v>0</v>
      </c>
      <c r="D10" s="28">
        <v>0</v>
      </c>
    </row>
    <row r="11" spans="1:4" x14ac:dyDescent="0.3">
      <c r="A11" s="37" t="s">
        <v>59</v>
      </c>
      <c r="B11" s="28">
        <v>0.2</v>
      </c>
      <c r="C11" s="28">
        <v>0</v>
      </c>
      <c r="D11" s="28">
        <v>0.2</v>
      </c>
    </row>
    <row r="12" spans="1:4" x14ac:dyDescent="0.3">
      <c r="A12" s="37" t="s">
        <v>39</v>
      </c>
      <c r="B12" s="28">
        <v>0.1</v>
      </c>
      <c r="C12" s="28">
        <v>0.1</v>
      </c>
      <c r="D12" s="28">
        <v>0.2</v>
      </c>
    </row>
    <row r="13" spans="1:4" x14ac:dyDescent="0.3">
      <c r="A13" s="37" t="s">
        <v>61</v>
      </c>
      <c r="B13" s="28">
        <v>0</v>
      </c>
      <c r="C13" s="28">
        <v>0</v>
      </c>
      <c r="D13" s="28">
        <v>0</v>
      </c>
    </row>
    <row r="14" spans="1:4" x14ac:dyDescent="0.3">
      <c r="A14" s="37" t="s">
        <v>62</v>
      </c>
      <c r="B14" s="28">
        <v>0</v>
      </c>
      <c r="C14" s="28">
        <v>0</v>
      </c>
      <c r="D14" s="28">
        <v>0</v>
      </c>
    </row>
    <row r="15" spans="1:4" x14ac:dyDescent="0.3">
      <c r="A15" s="37" t="s">
        <v>63</v>
      </c>
      <c r="B15" s="28">
        <v>0</v>
      </c>
      <c r="C15" s="28">
        <v>0.1</v>
      </c>
      <c r="D15" s="28">
        <v>0.1</v>
      </c>
    </row>
    <row r="16" spans="1:4" x14ac:dyDescent="0.3">
      <c r="A16" s="37" t="s">
        <v>79</v>
      </c>
      <c r="B16" s="28">
        <v>0.2</v>
      </c>
      <c r="C16" s="28">
        <v>0.2</v>
      </c>
      <c r="D16" s="28">
        <v>0.4</v>
      </c>
    </row>
    <row r="17" spans="1:4" x14ac:dyDescent="0.3">
      <c r="A17" s="37" t="s">
        <v>68</v>
      </c>
      <c r="B17" s="28">
        <v>0.1</v>
      </c>
      <c r="C17" s="28">
        <v>0</v>
      </c>
      <c r="D17" s="28">
        <v>0.1</v>
      </c>
    </row>
    <row r="18" spans="1:4" x14ac:dyDescent="0.3">
      <c r="A18" s="37" t="s">
        <v>70</v>
      </c>
      <c r="B18" s="28">
        <v>0.1</v>
      </c>
      <c r="C18" s="28">
        <v>0</v>
      </c>
      <c r="D18" s="28">
        <v>0.1</v>
      </c>
    </row>
    <row r="19" spans="1:4" x14ac:dyDescent="0.3">
      <c r="A19" s="40" t="s">
        <v>80</v>
      </c>
      <c r="B19" s="53">
        <v>2.2000000000000002</v>
      </c>
      <c r="C19" s="53">
        <v>2.1</v>
      </c>
      <c r="D19" s="53">
        <v>4.3</v>
      </c>
    </row>
    <row r="20" spans="1:4" x14ac:dyDescent="0.3">
      <c r="A20" s="39" t="s">
        <v>81</v>
      </c>
    </row>
  </sheetData>
  <mergeCells count="1">
    <mergeCell ref="B4:D4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2"/>
  <sheetViews>
    <sheetView showGridLines="0" zoomScaleNormal="100" workbookViewId="0">
      <selection activeCell="A2" sqref="A2"/>
    </sheetView>
  </sheetViews>
  <sheetFormatPr defaultColWidth="9.109375" defaultRowHeight="14.4" x14ac:dyDescent="0.3"/>
  <cols>
    <col min="1" max="1" width="5.44140625" customWidth="1"/>
    <col min="2" max="2" width="36.6640625" customWidth="1"/>
    <col min="3" max="3" width="24.6640625" customWidth="1"/>
    <col min="4" max="4" width="15.5546875" customWidth="1"/>
    <col min="5" max="5" width="18.44140625" customWidth="1"/>
    <col min="6" max="6" width="18.33203125" customWidth="1"/>
  </cols>
  <sheetData>
    <row r="1" spans="1:8" ht="60" customHeight="1" x14ac:dyDescent="0.3"/>
    <row r="2" spans="1:8" ht="26.25" customHeight="1" x14ac:dyDescent="0.4">
      <c r="A2" s="52" t="s">
        <v>82</v>
      </c>
    </row>
    <row r="3" spans="1:8" ht="42" customHeight="1" x14ac:dyDescent="0.3">
      <c r="A3" s="44"/>
      <c r="B3" s="41"/>
      <c r="C3" s="42" t="s">
        <v>83</v>
      </c>
      <c r="D3" s="41" t="s">
        <v>84</v>
      </c>
      <c r="E3" s="41" t="s">
        <v>85</v>
      </c>
      <c r="F3" s="43" t="s">
        <v>25</v>
      </c>
    </row>
    <row r="4" spans="1:8" x14ac:dyDescent="0.3">
      <c r="A4" s="45"/>
      <c r="B4" s="46"/>
      <c r="C4" s="47" t="s">
        <v>86</v>
      </c>
      <c r="D4" s="64" t="s">
        <v>87</v>
      </c>
      <c r="E4" s="64"/>
      <c r="F4" s="48" t="s">
        <v>88</v>
      </c>
    </row>
    <row r="5" spans="1:8" x14ac:dyDescent="0.3">
      <c r="A5" s="65" t="s">
        <v>21</v>
      </c>
      <c r="B5" s="8" t="s">
        <v>89</v>
      </c>
      <c r="C5" s="9">
        <v>8959.2999999999993</v>
      </c>
      <c r="D5" s="9">
        <v>3551.9</v>
      </c>
      <c r="E5" s="9">
        <v>3930.8</v>
      </c>
      <c r="F5" s="10">
        <v>39.299999999999997</v>
      </c>
      <c r="H5" s="11"/>
    </row>
    <row r="6" spans="1:8" x14ac:dyDescent="0.3">
      <c r="A6" s="66"/>
      <c r="B6" s="13" t="s">
        <v>90</v>
      </c>
      <c r="C6" s="14">
        <v>1255.2</v>
      </c>
      <c r="D6" s="14">
        <v>286</v>
      </c>
      <c r="E6" s="14">
        <v>310.7</v>
      </c>
      <c r="F6" s="15">
        <v>4.3</v>
      </c>
      <c r="H6" s="11"/>
    </row>
    <row r="7" spans="1:8" x14ac:dyDescent="0.3">
      <c r="A7" s="66"/>
      <c r="B7" s="8" t="s">
        <v>91</v>
      </c>
      <c r="C7" s="9">
        <v>3758.5</v>
      </c>
      <c r="D7" s="9">
        <v>1050.9000000000001</v>
      </c>
      <c r="E7" s="9">
        <v>1135.0999999999999</v>
      </c>
      <c r="F7" s="10">
        <v>13</v>
      </c>
      <c r="H7" s="11"/>
    </row>
    <row r="8" spans="1:8" x14ac:dyDescent="0.3">
      <c r="A8" s="66"/>
      <c r="B8" s="8" t="s">
        <v>92</v>
      </c>
      <c r="C8" s="9">
        <v>1989.3</v>
      </c>
      <c r="D8" s="9">
        <v>647</v>
      </c>
      <c r="E8" s="9">
        <v>711.2</v>
      </c>
      <c r="F8" s="10">
        <v>5.8</v>
      </c>
      <c r="H8" s="11"/>
    </row>
    <row r="9" spans="1:8" x14ac:dyDescent="0.3">
      <c r="A9" s="66"/>
      <c r="B9" s="8" t="s">
        <v>93</v>
      </c>
      <c r="C9" s="9">
        <v>1259.5999999999999</v>
      </c>
      <c r="D9" s="9">
        <v>408.5</v>
      </c>
      <c r="E9" s="9">
        <v>441.2</v>
      </c>
      <c r="F9" s="10">
        <v>4.3</v>
      </c>
      <c r="H9" s="11"/>
    </row>
    <row r="10" spans="1:8" x14ac:dyDescent="0.3">
      <c r="A10" s="66"/>
      <c r="B10" s="49" t="s">
        <v>94</v>
      </c>
      <c r="C10" s="50">
        <v>8959.2999999999993</v>
      </c>
      <c r="D10" s="50">
        <v>3551.9</v>
      </c>
      <c r="E10" s="50">
        <v>3930.8</v>
      </c>
      <c r="F10" s="51">
        <v>39.299999999999997</v>
      </c>
      <c r="H10" s="11"/>
    </row>
    <row r="11" spans="1:8" x14ac:dyDescent="0.3">
      <c r="A11" s="66"/>
      <c r="B11" s="49" t="s">
        <v>95</v>
      </c>
      <c r="C11" s="50">
        <v>8262.6</v>
      </c>
      <c r="D11" s="50">
        <v>2392.5</v>
      </c>
      <c r="E11" s="50">
        <v>2598.1999999999998</v>
      </c>
      <c r="F11" s="51">
        <v>27.4</v>
      </c>
      <c r="H11" s="11"/>
    </row>
    <row r="12" spans="1:8" x14ac:dyDescent="0.3">
      <c r="A12" s="66"/>
      <c r="B12" s="49" t="s">
        <v>96</v>
      </c>
      <c r="C12" s="50" t="s">
        <v>97</v>
      </c>
      <c r="D12" s="50" t="s">
        <v>97</v>
      </c>
      <c r="E12" s="50" t="s">
        <v>97</v>
      </c>
      <c r="F12" s="51" t="s">
        <v>97</v>
      </c>
      <c r="H12" s="11"/>
    </row>
    <row r="13" spans="1:8" x14ac:dyDescent="0.3">
      <c r="A13" s="67"/>
      <c r="B13" s="49" t="s">
        <v>98</v>
      </c>
      <c r="C13" s="50">
        <v>17221.900000000001</v>
      </c>
      <c r="D13" s="50">
        <v>5944.3</v>
      </c>
      <c r="E13" s="50">
        <v>6529</v>
      </c>
      <c r="F13" s="51">
        <v>66.7</v>
      </c>
      <c r="H13" s="11"/>
    </row>
    <row r="14" spans="1:8" x14ac:dyDescent="0.3">
      <c r="A14" s="66" t="s">
        <v>22</v>
      </c>
      <c r="B14" s="8" t="s">
        <v>89</v>
      </c>
      <c r="C14" s="9"/>
      <c r="D14" s="9">
        <v>2880.5</v>
      </c>
      <c r="E14" s="9">
        <v>3203.5</v>
      </c>
      <c r="F14" s="10">
        <v>21.3</v>
      </c>
      <c r="H14" s="11"/>
    </row>
    <row r="15" spans="1:8" x14ac:dyDescent="0.3">
      <c r="A15" s="66"/>
      <c r="B15" s="13" t="s">
        <v>90</v>
      </c>
      <c r="C15" s="14"/>
      <c r="D15" s="14">
        <v>287.10000000000002</v>
      </c>
      <c r="E15" s="14">
        <v>319.89999999999998</v>
      </c>
      <c r="F15" s="15">
        <v>2.1</v>
      </c>
      <c r="H15" s="11"/>
    </row>
    <row r="16" spans="1:8" x14ac:dyDescent="0.3">
      <c r="A16" s="66"/>
      <c r="B16" s="8" t="s">
        <v>91</v>
      </c>
      <c r="C16" s="9"/>
      <c r="D16" s="9">
        <v>1111.5</v>
      </c>
      <c r="E16" s="9">
        <v>1238.3</v>
      </c>
      <c r="F16" s="10">
        <v>8.1</v>
      </c>
      <c r="H16" s="11"/>
    </row>
    <row r="17" spans="1:8" x14ac:dyDescent="0.3">
      <c r="A17" s="66"/>
      <c r="B17" s="8" t="s">
        <v>92</v>
      </c>
      <c r="C17" s="9"/>
      <c r="D17" s="9">
        <v>420.9</v>
      </c>
      <c r="E17" s="9">
        <v>469</v>
      </c>
      <c r="F17" s="10">
        <v>3.1</v>
      </c>
      <c r="H17" s="11"/>
    </row>
    <row r="18" spans="1:8" x14ac:dyDescent="0.3">
      <c r="A18" s="66"/>
      <c r="B18" s="8" t="s">
        <v>93</v>
      </c>
      <c r="C18" s="9"/>
      <c r="D18" s="9">
        <v>339.1</v>
      </c>
      <c r="E18" s="9">
        <v>377.6</v>
      </c>
      <c r="F18" s="10">
        <v>2.5</v>
      </c>
      <c r="H18" s="11"/>
    </row>
    <row r="19" spans="1:8" x14ac:dyDescent="0.3">
      <c r="A19" s="66"/>
      <c r="B19" s="49" t="s">
        <v>94</v>
      </c>
      <c r="C19" s="50"/>
      <c r="D19" s="50">
        <v>2880.5</v>
      </c>
      <c r="E19" s="50">
        <v>3203.5</v>
      </c>
      <c r="F19" s="51">
        <v>21.3</v>
      </c>
      <c r="H19" s="11"/>
    </row>
    <row r="20" spans="1:8" x14ac:dyDescent="0.3">
      <c r="A20" s="66"/>
      <c r="B20" s="49" t="s">
        <v>95</v>
      </c>
      <c r="C20" s="50"/>
      <c r="D20" s="50">
        <v>2158.6</v>
      </c>
      <c r="E20" s="50">
        <v>2404.6999999999998</v>
      </c>
      <c r="F20" s="51">
        <v>15.8</v>
      </c>
    </row>
    <row r="21" spans="1:8" x14ac:dyDescent="0.3">
      <c r="A21" s="66"/>
      <c r="B21" s="49" t="s">
        <v>96</v>
      </c>
      <c r="C21" s="50"/>
      <c r="D21" s="50">
        <v>957.7</v>
      </c>
      <c r="E21" s="50">
        <v>1067.5</v>
      </c>
      <c r="F21" s="51">
        <v>6.9</v>
      </c>
    </row>
    <row r="22" spans="1:8" x14ac:dyDescent="0.3">
      <c r="A22" s="67"/>
      <c r="B22" s="49" t="s">
        <v>99</v>
      </c>
      <c r="C22" s="50"/>
      <c r="D22" s="50">
        <v>5996.7</v>
      </c>
      <c r="E22" s="50">
        <v>6675.7</v>
      </c>
      <c r="F22" s="51">
        <v>44</v>
      </c>
    </row>
    <row r="23" spans="1:8" x14ac:dyDescent="0.3">
      <c r="A23" s="65" t="s">
        <v>23</v>
      </c>
      <c r="B23" s="8" t="s">
        <v>89</v>
      </c>
      <c r="C23" s="9">
        <v>8959.2999999999993</v>
      </c>
      <c r="D23" s="9">
        <v>6432.4</v>
      </c>
      <c r="E23" s="9">
        <v>7134.2</v>
      </c>
      <c r="F23" s="10">
        <v>60.7</v>
      </c>
    </row>
    <row r="24" spans="1:8" x14ac:dyDescent="0.3">
      <c r="A24" s="66"/>
      <c r="B24" s="13" t="s">
        <v>90</v>
      </c>
      <c r="C24" s="14">
        <v>1255.2</v>
      </c>
      <c r="D24" s="14">
        <v>573.1</v>
      </c>
      <c r="E24" s="14">
        <v>630.6</v>
      </c>
      <c r="F24" s="15">
        <v>6.4</v>
      </c>
    </row>
    <row r="25" spans="1:8" x14ac:dyDescent="0.3">
      <c r="A25" s="66"/>
      <c r="B25" s="8" t="s">
        <v>91</v>
      </c>
      <c r="C25" s="9">
        <v>3758.5</v>
      </c>
      <c r="D25" s="9">
        <v>2162.4</v>
      </c>
      <c r="E25" s="9">
        <v>2373.4</v>
      </c>
      <c r="F25" s="10">
        <v>21</v>
      </c>
    </row>
    <row r="26" spans="1:8" x14ac:dyDescent="0.3">
      <c r="A26" s="66"/>
      <c r="B26" s="8" t="s">
        <v>92</v>
      </c>
      <c r="C26" s="9">
        <v>1989.3</v>
      </c>
      <c r="D26" s="9">
        <v>1067.9000000000001</v>
      </c>
      <c r="E26" s="9">
        <v>1180.0999999999999</v>
      </c>
      <c r="F26" s="10">
        <v>8.9</v>
      </c>
    </row>
    <row r="27" spans="1:8" x14ac:dyDescent="0.3">
      <c r="A27" s="66"/>
      <c r="B27" s="8" t="s">
        <v>93</v>
      </c>
      <c r="C27" s="9">
        <v>1259.5999999999999</v>
      </c>
      <c r="D27" s="9">
        <v>747.6</v>
      </c>
      <c r="E27" s="9">
        <v>818.8</v>
      </c>
      <c r="F27" s="10">
        <v>6.8</v>
      </c>
    </row>
    <row r="28" spans="1:8" x14ac:dyDescent="0.3">
      <c r="A28" s="66"/>
      <c r="B28" s="49" t="s">
        <v>94</v>
      </c>
      <c r="C28" s="50">
        <v>8959.2999999999993</v>
      </c>
      <c r="D28" s="50">
        <v>6432.4</v>
      </c>
      <c r="E28" s="50">
        <v>7134.2</v>
      </c>
      <c r="F28" s="51">
        <v>60.7</v>
      </c>
    </row>
    <row r="29" spans="1:8" x14ac:dyDescent="0.3">
      <c r="A29" s="66"/>
      <c r="B29" s="49" t="s">
        <v>95</v>
      </c>
      <c r="C29" s="50">
        <v>8262.6</v>
      </c>
      <c r="D29" s="50">
        <v>4551</v>
      </c>
      <c r="E29" s="50">
        <v>5002.8999999999996</v>
      </c>
      <c r="F29" s="51">
        <v>43.2</v>
      </c>
    </row>
    <row r="30" spans="1:8" x14ac:dyDescent="0.3">
      <c r="A30" s="66"/>
      <c r="B30" s="49" t="s">
        <v>96</v>
      </c>
      <c r="C30" s="50" t="s">
        <v>97</v>
      </c>
      <c r="D30" s="50">
        <v>957.7</v>
      </c>
      <c r="E30" s="50">
        <v>1067.5</v>
      </c>
      <c r="F30" s="51">
        <v>6.9</v>
      </c>
    </row>
    <row r="31" spans="1:8" x14ac:dyDescent="0.3">
      <c r="A31" s="67"/>
      <c r="B31" s="49" t="s">
        <v>100</v>
      </c>
      <c r="C31" s="50">
        <v>17221.900000000001</v>
      </c>
      <c r="D31" s="50">
        <v>11941.1</v>
      </c>
      <c r="E31" s="50">
        <v>13204.7</v>
      </c>
      <c r="F31" s="51">
        <v>110.8</v>
      </c>
    </row>
    <row r="32" spans="1:8" x14ac:dyDescent="0.3">
      <c r="A32" s="12" t="s">
        <v>101</v>
      </c>
    </row>
  </sheetData>
  <mergeCells count="4">
    <mergeCell ref="D4:E4"/>
    <mergeCell ref="A5:A13"/>
    <mergeCell ref="A14:A22"/>
    <mergeCell ref="A23:A31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customXml/itemProps2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B93B95-FE80-4B46-8CC0-04070C709A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Jai-Kookana [Sydney]</cp:lastModifiedBy>
  <cp:revision/>
  <dcterms:created xsi:type="dcterms:W3CDTF">2018-05-03T01:16:43Z</dcterms:created>
  <dcterms:modified xsi:type="dcterms:W3CDTF">2024-07-20T01:57:46Z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d153c670-82ad-4fae-8acf-373d35a844f6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{e0579700-b148-48fe-bf40-1900e9322cb5}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R0000955175</vt:lpwstr>
  </property>
  <property fmtid="{D5CDD505-2E9C-101B-9397-08002B2CF9AE}" pid="11" name="RecordPoint_SubmissionCompleted">
    <vt:lpwstr>2021-04-29T15:11:55.9938451+10:00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R0000955175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2024-07-20T01:54:32Z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2a0a395b-b584-448b-9ad5-a258d0c1c6e2</vt:lpwstr>
  </property>
  <property fmtid="{D5CDD505-2E9C-101B-9397-08002B2CF9AE}" pid="23" name="MSIP_Label_72160a83-df68-4146-9dd5-ccaae79426db_ContentBits">
    <vt:lpwstr>3</vt:lpwstr>
  </property>
</Properties>
</file>